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4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<sst xmlns="http://schemas.openxmlformats.org/spreadsheetml/2006/main" count="61" uniqueCount="57">
  <si>
    <t>項次</t>
  </si>
  <si>
    <t>合      計</t>
  </si>
  <si>
    <t>公用電費</t>
  </si>
  <si>
    <t>公用水費</t>
  </si>
  <si>
    <t>發電機保養費</t>
  </si>
  <si>
    <t>水電保養費</t>
  </si>
  <si>
    <t>園藝維護費</t>
  </si>
  <si>
    <t>總幹事薪資</t>
  </si>
  <si>
    <t>年終獎金及三節慰勞金</t>
  </si>
  <si>
    <t>照明燈泡</t>
  </si>
  <si>
    <t>電話費</t>
  </si>
  <si>
    <t>事務雜支</t>
  </si>
  <si>
    <t>消防安全檢查申報</t>
  </si>
  <si>
    <t>消防安全設備改善</t>
  </si>
  <si>
    <t>清洗水塔及蓄水池</t>
  </si>
  <si>
    <t>環境消毒</t>
  </si>
  <si>
    <t>排水孔疏通</t>
  </si>
  <si>
    <t>報費</t>
  </si>
  <si>
    <t>中元普渡</t>
  </si>
  <si>
    <t>裝潢保證金</t>
  </si>
  <si>
    <t>春節佈置及服務台糖果</t>
  </si>
  <si>
    <t>聖誕節燈飾</t>
  </si>
  <si>
    <t>總幹事個人意外險</t>
  </si>
  <si>
    <t>社區網站使用費</t>
  </si>
  <si>
    <t xml:space="preserve">  附   註</t>
  </si>
  <si>
    <t>每半年1次</t>
  </si>
  <si>
    <t>垃圾清運費</t>
  </si>
  <si>
    <t>發電機添加柴油400公升</t>
  </si>
  <si>
    <t>春節加班清運垃圾</t>
  </si>
  <si>
    <t>電梯保養費</t>
  </si>
  <si>
    <t>電梯維修費</t>
  </si>
  <si>
    <t>電梯安全檢查申報</t>
  </si>
  <si>
    <t xml:space="preserve">  每月﹙次﹚金額</t>
  </si>
  <si>
    <t xml:space="preserve"> 全 年 金 額</t>
  </si>
  <si>
    <t xml:space="preserve">     費      別</t>
  </si>
  <si>
    <t>每年4月</t>
  </si>
  <si>
    <t>農曆7月</t>
  </si>
  <si>
    <t>每年11月</t>
  </si>
  <si>
    <t>區分所有權人會議費用</t>
  </si>
  <si>
    <t>設施及設備維護</t>
  </si>
  <si>
    <t>初1至初3</t>
  </si>
  <si>
    <t>保全、清潔服務費</t>
  </si>
  <si>
    <t>裝潢清潔費</t>
  </si>
  <si>
    <t>公共意外責任險保費</t>
  </si>
  <si>
    <t>栽植花卉</t>
  </si>
  <si>
    <t>每年5月</t>
  </si>
  <si>
    <t>7~9月</t>
  </si>
  <si>
    <t xml:space="preserve">       民權湖觀萊茵區110年度歲出預算概算表</t>
  </si>
  <si>
    <t>1月份185500</t>
  </si>
  <si>
    <t>概估數</t>
  </si>
  <si>
    <t>發電機添更換電瓶</t>
  </si>
  <si>
    <t>執行勤務外工作獎金</t>
  </si>
  <si>
    <t>109年實支數</t>
  </si>
  <si>
    <t>防水修繕工程</t>
  </si>
  <si>
    <t>頂樓及地下室消防水管油漆</t>
  </si>
  <si>
    <t>代收管理費手續費</t>
  </si>
  <si>
    <t>清除中庭排水溝汙泥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</si>
</sst>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distributed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50" zoomScaleNormal="50" zoomScalePageLayoutView="0" workbookViewId="0" topLeftCell="A1">
      <selection activeCell="A1" sqref="A1:E1"/>
    </sheetView>
  </sheetViews>
  <sheetFormatPr defaultColWidth="9.00390625" defaultRowHeight="34.5" customHeight="1"/>
  <cols>
    <col min="1" max="1" width="7.50390625" style="2" customWidth="1"/>
    <col min="2" max="2" width="34.875" style="1" customWidth="1"/>
    <col min="3" max="3" width="18.375" style="1" customWidth="1"/>
    <col min="4" max="4" width="23.75390625" style="1" customWidth="1"/>
    <col min="5" max="5" width="26.125" style="1" customWidth="1"/>
    <col min="6" max="6" width="11.875" style="1" customWidth="1"/>
    <col min="7" max="16384" width="9.00390625" style="1" customWidth="1"/>
  </cols>
  <sheetData>
    <row r="1" spans="1:5" ht="41.25" customHeight="1">
      <c r="A1" s="13" t="s">
        <v>47</v>
      </c>
      <c r="B1" s="14"/>
      <c r="C1" s="14"/>
      <c r="D1" s="14"/>
      <c r="E1" s="15"/>
    </row>
    <row r="2" spans="1:5" ht="47.25" customHeight="1">
      <c r="A2" s="3" t="s">
        <v>0</v>
      </c>
      <c r="B2" s="4" t="s">
        <v>34</v>
      </c>
      <c r="C2" s="9" t="s">
        <v>32</v>
      </c>
      <c r="D2" s="4" t="s">
        <v>33</v>
      </c>
      <c r="E2" s="4" t="s">
        <v>24</v>
      </c>
    </row>
    <row r="3" spans="1:5" ht="34.5" customHeight="1">
      <c r="A3" s="3">
        <v>1</v>
      </c>
      <c r="B3" s="4" t="s">
        <v>41</v>
      </c>
      <c r="C3" s="5">
        <v>205500</v>
      </c>
      <c r="D3" s="5">
        <v>2446000</v>
      </c>
      <c r="E3" s="4" t="s">
        <v>48</v>
      </c>
    </row>
    <row r="4" spans="1:5" ht="34.5" customHeight="1">
      <c r="A4" s="3">
        <v>2</v>
      </c>
      <c r="B4" s="4" t="s">
        <v>29</v>
      </c>
      <c r="C4" s="5">
        <v>16500</v>
      </c>
      <c r="D4" s="5">
        <f>C4*12</f>
        <v>198000</v>
      </c>
      <c r="E4" s="4"/>
    </row>
    <row r="5" spans="1:5" ht="34.5" customHeight="1">
      <c r="A5" s="3">
        <v>3</v>
      </c>
      <c r="B5" s="4" t="s">
        <v>31</v>
      </c>
      <c r="C5" s="5">
        <v>5040</v>
      </c>
      <c r="D5" s="5">
        <f>C5*2</f>
        <v>10080</v>
      </c>
      <c r="E5" s="4" t="s">
        <v>25</v>
      </c>
    </row>
    <row r="6" spans="1:5" ht="34.5" customHeight="1">
      <c r="A6" s="3">
        <v>4</v>
      </c>
      <c r="B6" s="4" t="s">
        <v>30</v>
      </c>
      <c r="C6" s="5"/>
      <c r="D6" s="5">
        <v>30000</v>
      </c>
      <c r="E6" s="5" t="s">
        <v>49</v>
      </c>
    </row>
    <row r="7" spans="1:5" ht="34.5" customHeight="1">
      <c r="A7" s="3">
        <v>5</v>
      </c>
      <c r="B7" s="4" t="s">
        <v>5</v>
      </c>
      <c r="C7" s="5">
        <v>5500</v>
      </c>
      <c r="D7" s="5">
        <f>C7*12</f>
        <v>66000</v>
      </c>
      <c r="E7" s="5"/>
    </row>
    <row r="8" spans="1:5" ht="34.5" customHeight="1">
      <c r="A8" s="3">
        <v>6</v>
      </c>
      <c r="B8" s="4" t="s">
        <v>4</v>
      </c>
      <c r="C8" s="5">
        <v>1500</v>
      </c>
      <c r="D8" s="5">
        <f>C8*12</f>
        <v>18000</v>
      </c>
      <c r="E8" s="8"/>
    </row>
    <row r="9" spans="1:5" ht="34.5" customHeight="1">
      <c r="A9" s="3">
        <v>7</v>
      </c>
      <c r="B9" s="4" t="s">
        <v>27</v>
      </c>
      <c r="C9" s="5"/>
      <c r="D9" s="5">
        <v>11000</v>
      </c>
      <c r="E9" s="10"/>
    </row>
    <row r="10" spans="1:5" ht="34.5" customHeight="1">
      <c r="A10" s="3">
        <v>8</v>
      </c>
      <c r="B10" s="4" t="s">
        <v>50</v>
      </c>
      <c r="C10" s="5"/>
      <c r="D10" s="5">
        <v>22100</v>
      </c>
      <c r="E10" s="10"/>
    </row>
    <row r="11" spans="1:5" ht="34.5" customHeight="1">
      <c r="A11" s="3">
        <v>9</v>
      </c>
      <c r="B11" s="4" t="s">
        <v>6</v>
      </c>
      <c r="C11" s="5">
        <v>4000</v>
      </c>
      <c r="D11" s="5">
        <f>C11*12</f>
        <v>48000</v>
      </c>
      <c r="E11" s="4"/>
    </row>
    <row r="12" spans="1:5" ht="34.5" customHeight="1">
      <c r="A12" s="3">
        <v>10</v>
      </c>
      <c r="B12" s="4" t="s">
        <v>44</v>
      </c>
      <c r="C12" s="5"/>
      <c r="D12" s="5">
        <v>15000</v>
      </c>
      <c r="E12" s="4"/>
    </row>
    <row r="13" spans="1:5" ht="36" customHeight="1">
      <c r="A13" s="3">
        <v>11</v>
      </c>
      <c r="B13" s="4" t="s">
        <v>26</v>
      </c>
      <c r="C13" s="5">
        <v>29000</v>
      </c>
      <c r="D13" s="5">
        <v>348000</v>
      </c>
      <c r="E13" s="7"/>
    </row>
    <row r="14" spans="1:5" ht="36" customHeight="1">
      <c r="A14" s="3">
        <v>12</v>
      </c>
      <c r="B14" s="4" t="s">
        <v>28</v>
      </c>
      <c r="C14" s="5"/>
      <c r="D14" s="5">
        <v>1500</v>
      </c>
      <c r="E14" s="6" t="s">
        <v>40</v>
      </c>
    </row>
    <row r="15" spans="1:5" ht="34.5" customHeight="1">
      <c r="A15" s="3">
        <v>13</v>
      </c>
      <c r="B15" s="4" t="s">
        <v>7</v>
      </c>
      <c r="C15" s="5">
        <v>35000</v>
      </c>
      <c r="D15" s="5">
        <v>420000</v>
      </c>
      <c r="E15" s="4"/>
    </row>
    <row r="16" spans="1:5" ht="34.5" customHeight="1">
      <c r="A16" s="3">
        <v>14</v>
      </c>
      <c r="B16" s="4" t="s">
        <v>8</v>
      </c>
      <c r="C16" s="5"/>
      <c r="D16" s="5">
        <v>45000</v>
      </c>
      <c r="E16" s="4"/>
    </row>
    <row r="17" spans="1:5" ht="34.5" customHeight="1">
      <c r="A17" s="3">
        <v>15</v>
      </c>
      <c r="B17" s="4" t="s">
        <v>51</v>
      </c>
      <c r="C17" s="5"/>
      <c r="D17" s="5">
        <v>22000</v>
      </c>
      <c r="E17" s="4"/>
    </row>
    <row r="18" spans="1:5" ht="34.5" customHeight="1">
      <c r="A18" s="3">
        <v>16</v>
      </c>
      <c r="B18" s="4" t="s">
        <v>2</v>
      </c>
      <c r="C18" s="5"/>
      <c r="D18" s="5">
        <v>91580</v>
      </c>
      <c r="E18" s="5" t="s">
        <v>52</v>
      </c>
    </row>
    <row r="19" spans="1:5" ht="34.5" customHeight="1">
      <c r="A19" s="3">
        <v>17</v>
      </c>
      <c r="B19" s="4" t="s">
        <v>3</v>
      </c>
      <c r="C19" s="5"/>
      <c r="D19" s="5">
        <v>16633</v>
      </c>
      <c r="E19" s="5" t="s">
        <v>52</v>
      </c>
    </row>
    <row r="20" spans="1:5" ht="34.5" customHeight="1">
      <c r="A20" s="3">
        <v>18</v>
      </c>
      <c r="B20" s="4" t="s">
        <v>10</v>
      </c>
      <c r="C20" s="5">
        <v>500</v>
      </c>
      <c r="D20" s="5">
        <v>6000</v>
      </c>
      <c r="E20" s="5"/>
    </row>
    <row r="21" spans="1:5" ht="34.5" customHeight="1">
      <c r="A21" s="3">
        <v>19</v>
      </c>
      <c r="B21" s="4" t="s">
        <v>11</v>
      </c>
      <c r="C21" s="5">
        <v>2500</v>
      </c>
      <c r="D21" s="5">
        <v>30000</v>
      </c>
      <c r="E21" s="5"/>
    </row>
    <row r="22" spans="1:5" ht="34.5" customHeight="1">
      <c r="A22" s="3">
        <v>20</v>
      </c>
      <c r="B22" s="4" t="s">
        <v>14</v>
      </c>
      <c r="C22" s="5">
        <v>10000</v>
      </c>
      <c r="D22" s="5">
        <f>C22*2</f>
        <v>20000</v>
      </c>
      <c r="E22" s="4" t="s">
        <v>25</v>
      </c>
    </row>
    <row r="23" spans="1:5" ht="34.5" customHeight="1">
      <c r="A23" s="3">
        <v>21</v>
      </c>
      <c r="B23" s="4" t="s">
        <v>15</v>
      </c>
      <c r="C23" s="5">
        <v>5500</v>
      </c>
      <c r="D23" s="5">
        <f>C23*2</f>
        <v>11000</v>
      </c>
      <c r="E23" s="4" t="s">
        <v>25</v>
      </c>
    </row>
    <row r="24" spans="1:5" ht="34.5" customHeight="1">
      <c r="A24" s="3">
        <v>22</v>
      </c>
      <c r="B24" s="4" t="s">
        <v>43</v>
      </c>
      <c r="C24" s="5"/>
      <c r="D24" s="5">
        <v>6500</v>
      </c>
      <c r="E24" s="4" t="s">
        <v>35</v>
      </c>
    </row>
    <row r="25" spans="1:5" ht="34.5" customHeight="1">
      <c r="A25" s="3">
        <v>23</v>
      </c>
      <c r="B25" s="4" t="s">
        <v>22</v>
      </c>
      <c r="C25" s="5"/>
      <c r="D25" s="5">
        <v>1500</v>
      </c>
      <c r="E25" s="4" t="s">
        <v>45</v>
      </c>
    </row>
    <row r="26" spans="1:5" ht="34.5" customHeight="1">
      <c r="A26" s="3">
        <v>24</v>
      </c>
      <c r="B26" s="4" t="s">
        <v>23</v>
      </c>
      <c r="C26" s="5"/>
      <c r="D26" s="5">
        <v>1000</v>
      </c>
      <c r="E26" s="4" t="s">
        <v>35</v>
      </c>
    </row>
    <row r="27" spans="1:5" ht="34.5" customHeight="1">
      <c r="A27" s="3">
        <v>25</v>
      </c>
      <c r="B27" s="4" t="s">
        <v>55</v>
      </c>
      <c r="C27" s="5">
        <v>1050</v>
      </c>
      <c r="D27" s="5">
        <v>12600</v>
      </c>
      <c r="E27" s="4"/>
    </row>
    <row r="28" spans="1:5" ht="34.5" customHeight="1">
      <c r="A28" s="3">
        <v>26</v>
      </c>
      <c r="B28" s="4" t="s">
        <v>9</v>
      </c>
      <c r="C28" s="5"/>
      <c r="D28" s="5">
        <v>8000</v>
      </c>
      <c r="E28" s="4"/>
    </row>
    <row r="29" spans="1:5" ht="34.5" customHeight="1">
      <c r="A29" s="3">
        <v>27</v>
      </c>
      <c r="B29" s="4" t="s">
        <v>18</v>
      </c>
      <c r="C29" s="5"/>
      <c r="D29" s="5">
        <v>4000</v>
      </c>
      <c r="E29" s="4" t="s">
        <v>36</v>
      </c>
    </row>
    <row r="30" spans="1:5" ht="34.5" customHeight="1">
      <c r="A30" s="3">
        <v>28</v>
      </c>
      <c r="B30" s="4" t="s">
        <v>21</v>
      </c>
      <c r="C30" s="5"/>
      <c r="D30" s="5">
        <v>3000</v>
      </c>
      <c r="E30" s="4" t="s">
        <v>37</v>
      </c>
    </row>
    <row r="31" spans="1:5" ht="34.5" customHeight="1">
      <c r="A31" s="3">
        <v>29</v>
      </c>
      <c r="B31" s="4" t="s">
        <v>20</v>
      </c>
      <c r="C31" s="5"/>
      <c r="D31" s="5">
        <v>4000</v>
      </c>
      <c r="E31" s="4"/>
    </row>
    <row r="32" spans="1:5" ht="34.5" customHeight="1">
      <c r="A32" s="3">
        <v>30</v>
      </c>
      <c r="B32" s="4" t="s">
        <v>12</v>
      </c>
      <c r="C32" s="5"/>
      <c r="D32" s="5">
        <v>30000</v>
      </c>
      <c r="E32" s="4" t="s">
        <v>46</v>
      </c>
    </row>
    <row r="33" spans="1:5" ht="42.75" customHeight="1">
      <c r="A33" s="3">
        <v>31</v>
      </c>
      <c r="B33" s="4" t="s">
        <v>13</v>
      </c>
      <c r="C33" s="5"/>
      <c r="D33" s="5">
        <v>80000</v>
      </c>
      <c r="E33" s="12"/>
    </row>
    <row r="34" spans="1:5" ht="42" customHeight="1">
      <c r="A34" s="3">
        <v>32</v>
      </c>
      <c r="B34" s="4" t="s">
        <v>17</v>
      </c>
      <c r="C34" s="5"/>
      <c r="D34" s="5">
        <v>3600</v>
      </c>
      <c r="E34" s="12"/>
    </row>
    <row r="35" spans="1:5" ht="34.5" customHeight="1">
      <c r="A35" s="3">
        <v>33</v>
      </c>
      <c r="B35" s="6" t="s">
        <v>16</v>
      </c>
      <c r="C35" s="5"/>
      <c r="D35" s="5">
        <v>9000</v>
      </c>
      <c r="E35" s="4"/>
    </row>
    <row r="36" spans="1:5" ht="34.5" customHeight="1">
      <c r="A36" s="3">
        <v>34</v>
      </c>
      <c r="B36" s="6" t="s">
        <v>38</v>
      </c>
      <c r="C36" s="5"/>
      <c r="D36" s="5">
        <v>75000</v>
      </c>
      <c r="E36" s="5"/>
    </row>
    <row r="37" spans="1:5" ht="34.5" customHeight="1">
      <c r="A37" s="3">
        <v>35</v>
      </c>
      <c r="B37" s="4" t="s">
        <v>39</v>
      </c>
      <c r="C37" s="5"/>
      <c r="D37" s="5">
        <v>100000</v>
      </c>
      <c r="E37" s="4"/>
    </row>
    <row r="38" spans="1:5" ht="34.5" customHeight="1">
      <c r="A38" s="3">
        <v>36</v>
      </c>
      <c r="B38" s="4" t="s">
        <v>53</v>
      </c>
      <c r="C38" s="5"/>
      <c r="D38" s="5">
        <v>100000</v>
      </c>
      <c r="E38" s="4"/>
    </row>
    <row r="39" spans="1:5" ht="34.5" customHeight="1">
      <c r="A39" s="3">
        <v>37</v>
      </c>
      <c r="B39" s="10" t="s">
        <v>54</v>
      </c>
      <c r="C39" s="5"/>
      <c r="D39" s="5">
        <v>100000</v>
      </c>
      <c r="E39" s="4"/>
    </row>
    <row r="40" spans="1:5" ht="34.5" customHeight="1">
      <c r="A40" s="3">
        <v>38</v>
      </c>
      <c r="B40" s="10" t="s">
        <v>56</v>
      </c>
      <c r="C40" s="5"/>
      <c r="D40" s="5">
        <v>20000</v>
      </c>
      <c r="E40" s="4"/>
    </row>
    <row r="41" spans="1:5" ht="34.5" customHeight="1">
      <c r="A41" s="3">
        <v>39</v>
      </c>
      <c r="B41" s="4" t="s">
        <v>19</v>
      </c>
      <c r="C41" s="5"/>
      <c r="D41" s="5">
        <v>100000</v>
      </c>
      <c r="E41" s="4"/>
    </row>
    <row r="42" spans="1:5" ht="34.5" customHeight="1">
      <c r="A42" s="3">
        <v>40</v>
      </c>
      <c r="B42" s="4" t="s">
        <v>42</v>
      </c>
      <c r="C42" s="5"/>
      <c r="D42" s="5">
        <v>5000</v>
      </c>
      <c r="E42" s="4"/>
    </row>
    <row r="43" spans="1:5" ht="34.5" customHeight="1">
      <c r="A43" s="16" t="s">
        <v>1</v>
      </c>
      <c r="B43" s="17"/>
      <c r="C43" s="5"/>
      <c r="D43" s="5">
        <f>SUM(D3:D42)</f>
        <v>4539093</v>
      </c>
      <c r="E43" s="4"/>
    </row>
    <row r="45" ht="34.5" customHeight="1">
      <c r="B45" s="11"/>
    </row>
  </sheetData>
  <sheetProtection/>
  <mergeCells count="2">
    <mergeCell ref="A1:E1"/>
    <mergeCell ref="A43:B43"/>
  </mergeCells>
  <printOptions horizontalCentered="1" vertic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cp:lastPrinted>2019-01-04T08:30:07Z</cp:lastPrinted>
  <dcterms:created xsi:type="dcterms:W3CDTF">2016-03-22T16:08:34Z</dcterms:created>
  <dcterms:modified xsi:type="dcterms:W3CDTF">2021-01-08T11:56:08Z</dcterms:modified>
  <cp:category/>
  <cp:version/>
  <cp:contentType/>
  <cp:contentStatus/>
</cp:coreProperties>
</file>